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3395" windowHeight="6720"/>
  </bookViews>
  <sheets>
    <sheet name="Publish" sheetId="10" r:id="rId1"/>
  </sheets>
  <definedNames>
    <definedName name="_xlnm.Print_Area" localSheetId="0">Publish!$A$1:$G$112</definedName>
    <definedName name="_xlnm.Print_Titles" localSheetId="0">Publish!$1:$3</definedName>
  </definedNames>
  <calcPr calcId="145621"/>
</workbook>
</file>

<file path=xl/calcChain.xml><?xml version="1.0" encoding="utf-8"?>
<calcChain xmlns="http://schemas.openxmlformats.org/spreadsheetml/2006/main">
  <c r="G106" i="10" l="1"/>
  <c r="G105" i="10"/>
  <c r="G104" i="10"/>
  <c r="G103" i="10"/>
  <c r="G94" i="10"/>
  <c r="F94" i="10"/>
  <c r="E94" i="10"/>
  <c r="D94" i="10"/>
  <c r="C94" i="10"/>
</calcChain>
</file>

<file path=xl/sharedStrings.xml><?xml version="1.0" encoding="utf-8"?>
<sst xmlns="http://schemas.openxmlformats.org/spreadsheetml/2006/main" count="140" uniqueCount="130">
  <si>
    <t>Cyfanswm</t>
  </si>
  <si>
    <t>Cyfanswm Teithio</t>
  </si>
  <si>
    <t>Rôl</t>
  </si>
  <si>
    <t>Cyflog</t>
  </si>
  <si>
    <t>Awdurdod Tân Canolbarth a Gorllewin Cymru</t>
  </si>
  <si>
    <t>Arweinydd: Portffolio - Cymunedau ac Arweinyddiaeth a Strategol</t>
  </si>
  <si>
    <t>Dirprwy Arweinydd: Portffolio - Addysg a Dysgu Gydol Oes</t>
  </si>
  <si>
    <t>Plant a Phobl Ifanc</t>
  </si>
  <si>
    <t>Cyllid a Gwasanaethau Corfforaethol</t>
  </si>
  <si>
    <t>Gwasanaethau Cymunedol a Hamdden</t>
  </si>
  <si>
    <t>Datblygiad Economaidd a Gwasanaethau Eiddo</t>
  </si>
  <si>
    <t>Yr Amgylchedd</t>
  </si>
  <si>
    <t>Gofal Strydoedd a Phriffyrdd</t>
  </si>
  <si>
    <t>Polisi ac Adnoddau</t>
  </si>
  <si>
    <t>Plant, Pobl Ifanc ac Addysg</t>
  </si>
  <si>
    <t>Adfywio Economaidd a Chymunedau</t>
  </si>
  <si>
    <t>Yr Amgylchedd a Phriffyrdd</t>
  </si>
  <si>
    <t xml:space="preserve">Cynllunio </t>
  </si>
  <si>
    <t>Archwilio/Gwasanaethau Democrataidd</t>
  </si>
  <si>
    <t>Pennaeth Dinesig (Maer)</t>
  </si>
  <si>
    <t>Aelodau Cyfetholedig</t>
  </si>
  <si>
    <t>Aelod Cyfetholedig â Phleidlais y Pwyllgor Craffu Plant, Pobl Ifanc ac Addysg</t>
  </si>
  <si>
    <t>Aelod Lleyg â Phleidlais - Pwyllgor Archwilio</t>
  </si>
  <si>
    <t>Aelod Cyngor Cymuned - Pwyllgor Safonau</t>
  </si>
  <si>
    <t>Panel Heddlu a Throseddu De Cymru</t>
  </si>
  <si>
    <t>Cynhaliaeth</t>
  </si>
  <si>
    <t>Arweinydd yr Wrthblaid Fwyaf</t>
  </si>
  <si>
    <t>Cadeirydd - Pwyllgor Safonau</t>
  </si>
  <si>
    <t xml:space="preserve">Dirprwy Bennaeth Dinesig (Dirprwy Faer) </t>
  </si>
  <si>
    <t>A TAYLOR</t>
  </si>
  <si>
    <t>AJ SIDDLEY</t>
  </si>
  <si>
    <t>C EDWARDS</t>
  </si>
  <si>
    <t>JR BRYANT</t>
  </si>
  <si>
    <t>CM CROWLEY</t>
  </si>
  <si>
    <t>AJ JENKINS</t>
  </si>
  <si>
    <t>HM BEBELL</t>
  </si>
  <si>
    <t>P BEBELL</t>
  </si>
  <si>
    <t>A CARTER</t>
  </si>
  <si>
    <t>A CHAVES</t>
  </si>
  <si>
    <t>C CLEMENT-WILLIAMS</t>
  </si>
  <si>
    <t>Cynghorydd</t>
  </si>
  <si>
    <t>R DAVIES</t>
  </si>
  <si>
    <t>M ELLIS</t>
  </si>
  <si>
    <t>JS EVANS</t>
  </si>
  <si>
    <t>CP GOLDING</t>
  </si>
  <si>
    <t>IP GREENWAY</t>
  </si>
  <si>
    <t>M HARVEY</t>
  </si>
  <si>
    <t>SK HUNT</t>
  </si>
  <si>
    <t>HN JAMES</t>
  </si>
  <si>
    <t>IB JAMES</t>
  </si>
  <si>
    <t>RLW JAMES</t>
  </si>
  <si>
    <t>S JONES</t>
  </si>
  <si>
    <t>SM JONES</t>
  </si>
  <si>
    <t>D KEOGH</t>
  </si>
  <si>
    <t>MA LEWIS</t>
  </si>
  <si>
    <t>D LEWIS</t>
  </si>
  <si>
    <t>K LLOYD</t>
  </si>
  <si>
    <t>J MILLER</t>
  </si>
  <si>
    <t>C MORGAN</t>
  </si>
  <si>
    <t>JD MORGAN</t>
  </si>
  <si>
    <t>CE MORGANS</t>
  </si>
  <si>
    <t>DM PETERS</t>
  </si>
  <si>
    <t>R PHILLIPS</t>
  </si>
  <si>
    <t>M PROTHEROE</t>
  </si>
  <si>
    <t>S RAHAMAN</t>
  </si>
  <si>
    <t>AL THOMAS</t>
  </si>
  <si>
    <t>R THOMAS</t>
  </si>
  <si>
    <t>D WHITELOCK</t>
  </si>
  <si>
    <t>LG WILLIAMS</t>
  </si>
  <si>
    <t>A WINGRAVE</t>
  </si>
  <si>
    <t>APH DAVIES</t>
  </si>
  <si>
    <t>HG RAWLINGS</t>
  </si>
  <si>
    <t>EE JONES</t>
  </si>
  <si>
    <t>SM PENRY</t>
  </si>
  <si>
    <t>RG JONES</t>
  </si>
  <si>
    <t>DM DAVIES</t>
  </si>
  <si>
    <t>LH JAMES</t>
  </si>
  <si>
    <t>D JONES</t>
  </si>
  <si>
    <t>A LLEWELYN</t>
  </si>
  <si>
    <t>AR LOCKYER</t>
  </si>
  <si>
    <t>LM PURCELL</t>
  </si>
  <si>
    <t>ID WILLIAMS</t>
  </si>
  <si>
    <t>S MILLER</t>
  </si>
  <si>
    <t>J ROGERS</t>
  </si>
  <si>
    <t>MD JAMES</t>
  </si>
  <si>
    <t>EV LATHAM</t>
  </si>
  <si>
    <t>PD RICHARDS</t>
  </si>
  <si>
    <t>AJ TAYLOR</t>
  </si>
  <si>
    <t>AN WOOLCOCK</t>
  </si>
  <si>
    <t>AH THOMAS</t>
  </si>
  <si>
    <t>M CADDICK</t>
  </si>
  <si>
    <t>D VAUGHAN</t>
  </si>
  <si>
    <t>JE HOWELLS</t>
  </si>
  <si>
    <t>B RICHARDS</t>
  </si>
  <si>
    <t>JL JENKINS</t>
  </si>
  <si>
    <t>HM DALE</t>
  </si>
  <si>
    <t>CL JONES</t>
  </si>
  <si>
    <t>GT PULLEN</t>
  </si>
  <si>
    <t>Portffolio</t>
  </si>
  <si>
    <t>Pwyllgor Rheoleiddio</t>
  </si>
  <si>
    <t>Pwyllgor Craffu</t>
  </si>
  <si>
    <t>Cyflogau Dinesig</t>
  </si>
  <si>
    <t>Aelodau Eraill</t>
  </si>
  <si>
    <t>Pwyllgor Perthnasol</t>
  </si>
  <si>
    <t>H STEPHENS</t>
  </si>
  <si>
    <t>S DAVIES</t>
  </si>
  <si>
    <t>Is-gadeirydd - Pwyllgor Safonau</t>
  </si>
  <si>
    <t>Cyn-Faer tan fis Mai 2016</t>
  </si>
  <si>
    <t>Tan fis Chwefror 2017</t>
  </si>
  <si>
    <t>O fis Hydref 2016</t>
  </si>
  <si>
    <t>Tan fis Awst 2016</t>
  </si>
  <si>
    <t>Cyn-gadeirydd Trwyddedu tan fis Mai 2016</t>
  </si>
  <si>
    <t xml:space="preserve">Cofrestru a Thrwyddedu </t>
  </si>
  <si>
    <t>Taliadau a wnaed i Gynghorwyr gan gyrff perthnasol eraill</t>
  </si>
  <si>
    <t>Ni wnaed taliadau ar gyfer lwfansau gofal yn 2016-17</t>
  </si>
  <si>
    <t>Aelodau’r Weithrediaeth</t>
  </si>
  <si>
    <t>Sefydlwyd corff penodol gan Lywodraeth Cynulliad Cymru a adwaenir fel Panel Annibynnol Cymru ar Gydnabyddiaeth Ariannol i benderfynu ar gydnabyddiaeth ariannol briodol ar gyfer cynghorwyr yng Nghymru. Mae Cynllun Taliadau Cydnabyddiaeth Aelodau Castell-nedd Port Talbot wedi'i seilio ar argymhelliad y Panel Annibynnol.</t>
  </si>
  <si>
    <t>Mae Lwfansau Aelodau'n ddibynnol ar ddidyniadau Treth Incwm ac Yswiriant Gwladol. Mae cynghorwyr yr awdurdod yn gyfrifol am gyllideb gyfalaf a refeniw gros gwerth £460m. Ar wahân i rôl etholaeth allweddol yr ymgymerir â hi yn ystod unrhyw amser o'r dydd neu'r nos, mae cynghorwyr yn cymryd rhan yng ngwaith  llywodraethu'r Fwrdeistref Sirol. Maent yn cyfrannu'n weithredol i lunio polisïau a'u craffu, ynghyd â chyllidebu a chyflwyno gwasanaethau, yn hyrwyddo diddordebau'r Fwrdeistref Sirol, ac yn lobïo ar gyfer gwella ansawdd bywyd yn eu cymunedau. Caiff gwasanaethau a ddarperir gan y cyngor eu defnyddio bob diwrnod o'r flwyddyn.</t>
  </si>
  <si>
    <t>Aelod Cyfetholedig â Phleidlais Pwyllgor Craffu Plant, Pobl Ifanc ac Addysg</t>
  </si>
  <si>
    <t>Lwfans Cefnogi</t>
  </si>
  <si>
    <t>Taliadau Cydnabyddiaeth Aelodau Cyngor Bwrdeistref Sirol Castell-nedd Port Talbot 2016-17</t>
  </si>
  <si>
    <t>Sylwer:</t>
  </si>
  <si>
    <t>PA REES</t>
  </si>
  <si>
    <t>Gofal Cymdeithasol, Iechyd a Thai</t>
  </si>
  <si>
    <t>Cadeirydd Pwyllgor</t>
  </si>
  <si>
    <t>J DUDLEY</t>
  </si>
  <si>
    <t>S PADDISON</t>
  </si>
  <si>
    <t>KE PEARSON</t>
  </si>
  <si>
    <t>J WARMAN</t>
  </si>
  <si>
    <t>Aelod Annibynnol, Pwyllgor Safonau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</si>
</sst>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Fill="1"/>
    <xf numFmtId="0" fontId="19" fillId="0" borderId="0" xfId="0" applyFont="1"/>
    <xf numFmtId="0" fontId="19" fillId="0" borderId="0" xfId="0" applyFont="1" applyFill="1"/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164" fontId="19" fillId="0" borderId="11" xfId="0" applyNumberFormat="1" applyFont="1" applyFill="1" applyBorder="1" applyAlignment="1">
      <alignment vertical="top"/>
    </xf>
    <xf numFmtId="0" fontId="19" fillId="0" borderId="10" xfId="0" applyFont="1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vertical="top"/>
    </xf>
    <xf numFmtId="164" fontId="19" fillId="0" borderId="12" xfId="0" applyNumberFormat="1" applyFont="1" applyFill="1" applyBorder="1" applyAlignment="1">
      <alignment vertical="top"/>
    </xf>
    <xf numFmtId="0" fontId="19" fillId="0" borderId="10" xfId="0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vertical="top"/>
    </xf>
    <xf numFmtId="164" fontId="18" fillId="0" borderId="10" xfId="0" applyNumberFormat="1" applyFont="1" applyFill="1" applyBorder="1" applyAlignment="1">
      <alignment vertical="top"/>
    </xf>
    <xf numFmtId="4" fontId="19" fillId="0" borderId="10" xfId="0" applyNumberFormat="1" applyFont="1" applyFill="1" applyBorder="1" applyAlignment="1">
      <alignment vertical="top"/>
    </xf>
    <xf numFmtId="0" fontId="19" fillId="0" borderId="0" xfId="0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Border="1"/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Fill="1" applyBorder="1" applyAlignment="1">
      <alignment vertical="top"/>
    </xf>
    <xf numFmtId="0" fontId="20" fillId="0" borderId="0" xfId="0" applyFont="1"/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49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15" fontId="21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73" sqref="B73"/>
    </sheetView>
  </sheetViews>
  <sheetFormatPr defaultColWidth="9.140625" defaultRowHeight="15" x14ac:dyDescent="0.25"/>
  <cols>
    <col min="1" max="1" width="26.7109375" customWidth="1"/>
    <col min="2" max="2" width="43.85546875" style="27" customWidth="1"/>
    <col min="3" max="3" width="18" style="3" bestFit="1" customWidth="1"/>
    <col min="4" max="4" width="16.5703125" style="3" customWidth="1"/>
    <col min="5" max="5" width="13.28515625" style="3" customWidth="1"/>
    <col min="6" max="6" width="15" style="3" bestFit="1" customWidth="1"/>
    <col min="7" max="7" width="18" style="3" bestFit="1" customWidth="1"/>
  </cols>
  <sheetData>
    <row r="1" spans="1:7" s="4" customFormat="1" ht="18.75" x14ac:dyDescent="0.3">
      <c r="A1" s="32" t="s">
        <v>120</v>
      </c>
      <c r="B1" s="23"/>
      <c r="C1" s="5"/>
      <c r="D1" s="5"/>
      <c r="E1" s="5"/>
      <c r="F1" s="5"/>
      <c r="G1" s="5"/>
    </row>
    <row r="2" spans="1:7" s="4" customFormat="1" ht="15.75" customHeight="1" x14ac:dyDescent="0.3">
      <c r="B2" s="23"/>
      <c r="C2" s="5"/>
      <c r="D2" s="5"/>
      <c r="E2" s="5"/>
      <c r="F2" s="5"/>
      <c r="G2" s="5"/>
    </row>
    <row r="3" spans="1:7" s="7" customFormat="1" ht="36" customHeight="1" x14ac:dyDescent="0.25">
      <c r="A3" s="33" t="s">
        <v>40</v>
      </c>
      <c r="B3" s="33" t="s">
        <v>2</v>
      </c>
      <c r="C3" s="34" t="s">
        <v>3</v>
      </c>
      <c r="D3" s="34" t="s">
        <v>119</v>
      </c>
      <c r="E3" s="34" t="s">
        <v>1</v>
      </c>
      <c r="F3" s="34" t="s">
        <v>25</v>
      </c>
      <c r="G3" s="34" t="s">
        <v>0</v>
      </c>
    </row>
    <row r="4" spans="1:7" s="7" customFormat="1" ht="21" customHeight="1" x14ac:dyDescent="0.25">
      <c r="A4" s="35" t="s">
        <v>115</v>
      </c>
      <c r="B4" s="35" t="s">
        <v>98</v>
      </c>
      <c r="C4" s="6"/>
      <c r="D4" s="6"/>
      <c r="E4" s="6"/>
      <c r="F4" s="6"/>
      <c r="G4" s="6"/>
    </row>
    <row r="5" spans="1:7" s="11" customFormat="1" ht="37.5" x14ac:dyDescent="0.25">
      <c r="A5" s="36" t="s">
        <v>89</v>
      </c>
      <c r="B5" s="37" t="s">
        <v>5</v>
      </c>
      <c r="C5" s="10">
        <v>33459.96</v>
      </c>
      <c r="D5" s="10">
        <v>0</v>
      </c>
      <c r="E5" s="10">
        <v>0</v>
      </c>
      <c r="F5" s="10">
        <v>0</v>
      </c>
      <c r="G5" s="10">
        <v>33459.96</v>
      </c>
    </row>
    <row r="6" spans="1:7" s="7" customFormat="1" ht="37.5" x14ac:dyDescent="0.25">
      <c r="A6" s="36" t="s">
        <v>122</v>
      </c>
      <c r="B6" s="37" t="s">
        <v>6</v>
      </c>
      <c r="C6" s="10">
        <v>33459.96</v>
      </c>
      <c r="D6" s="10">
        <v>0</v>
      </c>
      <c r="E6" s="10">
        <v>235.8</v>
      </c>
      <c r="F6" s="10">
        <v>0</v>
      </c>
      <c r="G6" s="10">
        <v>33695.760000000002</v>
      </c>
    </row>
    <row r="7" spans="1:7" s="11" customFormat="1" ht="37.5" x14ac:dyDescent="0.25">
      <c r="A7" s="36" t="s">
        <v>84</v>
      </c>
      <c r="B7" s="37" t="s">
        <v>9</v>
      </c>
      <c r="C7" s="10">
        <v>28890</v>
      </c>
      <c r="D7" s="10">
        <v>0</v>
      </c>
      <c r="E7" s="10">
        <v>0</v>
      </c>
      <c r="F7" s="10">
        <v>0</v>
      </c>
      <c r="G7" s="10">
        <v>28890</v>
      </c>
    </row>
    <row r="8" spans="1:7" s="11" customFormat="1" ht="18.75" x14ac:dyDescent="0.25">
      <c r="A8" s="36" t="s">
        <v>85</v>
      </c>
      <c r="B8" s="37" t="s">
        <v>11</v>
      </c>
      <c r="C8" s="10">
        <v>28890</v>
      </c>
      <c r="D8" s="10">
        <v>0</v>
      </c>
      <c r="E8" s="10">
        <v>0</v>
      </c>
      <c r="F8" s="10">
        <v>0</v>
      </c>
      <c r="G8" s="10">
        <v>28890</v>
      </c>
    </row>
    <row r="9" spans="1:7" s="11" customFormat="1" ht="18.75" x14ac:dyDescent="0.25">
      <c r="A9" s="36" t="s">
        <v>82</v>
      </c>
      <c r="B9" s="37" t="s">
        <v>12</v>
      </c>
      <c r="C9" s="10">
        <v>28779.96</v>
      </c>
      <c r="D9" s="10">
        <v>0</v>
      </c>
      <c r="E9" s="10">
        <v>0</v>
      </c>
      <c r="F9" s="10">
        <v>0</v>
      </c>
      <c r="G9" s="10">
        <v>28779.96</v>
      </c>
    </row>
    <row r="10" spans="1:7" s="11" customFormat="1" ht="18.75" x14ac:dyDescent="0.25">
      <c r="A10" s="36" t="s">
        <v>86</v>
      </c>
      <c r="B10" s="37" t="s">
        <v>7</v>
      </c>
      <c r="C10" s="10">
        <v>28890</v>
      </c>
      <c r="D10" s="10">
        <v>0</v>
      </c>
      <c r="E10" s="10">
        <v>270.89999999999998</v>
      </c>
      <c r="F10" s="10">
        <v>0</v>
      </c>
      <c r="G10" s="10">
        <v>29160.9</v>
      </c>
    </row>
    <row r="11" spans="1:7" s="11" customFormat="1" ht="18.75" x14ac:dyDescent="0.25">
      <c r="A11" s="36" t="s">
        <v>83</v>
      </c>
      <c r="B11" s="37" t="s">
        <v>123</v>
      </c>
      <c r="C11" s="10">
        <v>28779.96</v>
      </c>
      <c r="D11" s="10">
        <v>0</v>
      </c>
      <c r="E11" s="10">
        <v>211.3</v>
      </c>
      <c r="F11" s="10">
        <v>0</v>
      </c>
      <c r="G11" s="10">
        <v>28991.26</v>
      </c>
    </row>
    <row r="12" spans="1:7" s="11" customFormat="1" ht="37.5" x14ac:dyDescent="0.25">
      <c r="A12" s="36" t="s">
        <v>87</v>
      </c>
      <c r="B12" s="37" t="s">
        <v>10</v>
      </c>
      <c r="C12" s="10">
        <v>28890</v>
      </c>
      <c r="D12" s="10">
        <v>0</v>
      </c>
      <c r="E12" s="10">
        <v>0</v>
      </c>
      <c r="F12" s="10">
        <v>0</v>
      </c>
      <c r="G12" s="10">
        <v>28890</v>
      </c>
    </row>
    <row r="13" spans="1:7" s="11" customFormat="1" ht="18.75" x14ac:dyDescent="0.25">
      <c r="A13" s="36" t="s">
        <v>88</v>
      </c>
      <c r="B13" s="37" t="s">
        <v>8</v>
      </c>
      <c r="C13" s="10">
        <v>28890</v>
      </c>
      <c r="D13" s="10">
        <v>0</v>
      </c>
      <c r="E13" s="10">
        <v>0</v>
      </c>
      <c r="F13" s="10">
        <v>0</v>
      </c>
      <c r="G13" s="10">
        <v>28890</v>
      </c>
    </row>
    <row r="14" spans="1:7" s="11" customFormat="1" ht="18.75" x14ac:dyDescent="0.25">
      <c r="A14" s="8"/>
      <c r="B14" s="9"/>
      <c r="C14" s="10"/>
      <c r="D14" s="10"/>
      <c r="E14" s="10"/>
      <c r="F14" s="10"/>
      <c r="G14" s="10"/>
    </row>
    <row r="15" spans="1:7" s="11" customFormat="1" ht="18.75" x14ac:dyDescent="0.25">
      <c r="A15" s="38" t="s">
        <v>124</v>
      </c>
      <c r="B15" s="35" t="s">
        <v>100</v>
      </c>
      <c r="C15" s="10"/>
      <c r="D15" s="10"/>
      <c r="E15" s="10"/>
      <c r="F15" s="10"/>
      <c r="G15" s="10"/>
    </row>
    <row r="16" spans="1:7" s="11" customFormat="1" ht="18.75" x14ac:dyDescent="0.25">
      <c r="A16" s="36" t="s">
        <v>75</v>
      </c>
      <c r="B16" s="37" t="s">
        <v>13</v>
      </c>
      <c r="C16" s="10">
        <v>21954.959999999999</v>
      </c>
      <c r="D16" s="10">
        <v>200.04</v>
      </c>
      <c r="E16" s="10">
        <v>478.35</v>
      </c>
      <c r="F16" s="10">
        <v>0</v>
      </c>
      <c r="G16" s="10">
        <v>22633.35</v>
      </c>
    </row>
    <row r="17" spans="1:7" s="11" customFormat="1" ht="18.75" x14ac:dyDescent="0.25">
      <c r="A17" s="36" t="s">
        <v>77</v>
      </c>
      <c r="B17" s="37" t="s">
        <v>123</v>
      </c>
      <c r="C17" s="10">
        <v>21954.959999999999</v>
      </c>
      <c r="D17" s="10">
        <v>200.04</v>
      </c>
      <c r="E17" s="10">
        <v>0</v>
      </c>
      <c r="F17" s="10">
        <v>0</v>
      </c>
      <c r="G17" s="10">
        <v>22155</v>
      </c>
    </row>
    <row r="18" spans="1:7" s="11" customFormat="1" ht="18.75" x14ac:dyDescent="0.25">
      <c r="A18" s="36" t="s">
        <v>78</v>
      </c>
      <c r="B18" s="39" t="s">
        <v>15</v>
      </c>
      <c r="C18" s="10">
        <v>21954.959999999999</v>
      </c>
      <c r="D18" s="10">
        <v>200.04</v>
      </c>
      <c r="E18" s="10">
        <v>400.95</v>
      </c>
      <c r="F18" s="10">
        <v>0</v>
      </c>
      <c r="G18" s="10">
        <v>22555.95</v>
      </c>
    </row>
    <row r="19" spans="1:7" s="11" customFormat="1" ht="18.75" x14ac:dyDescent="0.25">
      <c r="A19" s="36" t="s">
        <v>79</v>
      </c>
      <c r="B19" s="39" t="s">
        <v>14</v>
      </c>
      <c r="C19" s="10">
        <v>21954.959999999999</v>
      </c>
      <c r="D19" s="10">
        <v>200.04</v>
      </c>
      <c r="E19" s="10">
        <v>0</v>
      </c>
      <c r="F19" s="10">
        <v>0</v>
      </c>
      <c r="G19" s="10">
        <v>22155</v>
      </c>
    </row>
    <row r="20" spans="1:7" s="11" customFormat="1" ht="18.75" x14ac:dyDescent="0.25">
      <c r="A20" s="36" t="s">
        <v>80</v>
      </c>
      <c r="B20" s="40" t="s">
        <v>26</v>
      </c>
      <c r="C20" s="10">
        <v>21954.959999999999</v>
      </c>
      <c r="D20" s="10">
        <v>200.04</v>
      </c>
      <c r="E20" s="10">
        <v>511.07</v>
      </c>
      <c r="F20" s="10">
        <v>0</v>
      </c>
      <c r="G20" s="10">
        <v>22666.07</v>
      </c>
    </row>
    <row r="21" spans="1:7" s="11" customFormat="1" ht="18.75" x14ac:dyDescent="0.25">
      <c r="A21" s="36" t="s">
        <v>81</v>
      </c>
      <c r="B21" s="37" t="s">
        <v>16</v>
      </c>
      <c r="C21" s="10">
        <v>21954.959999999999</v>
      </c>
      <c r="D21" s="10">
        <v>200.04</v>
      </c>
      <c r="E21" s="10">
        <v>89.1</v>
      </c>
      <c r="F21" s="10">
        <v>0</v>
      </c>
      <c r="G21" s="10">
        <v>22244.1</v>
      </c>
    </row>
    <row r="22" spans="1:7" s="11" customFormat="1" ht="18.75" x14ac:dyDescent="0.25">
      <c r="A22" s="8"/>
      <c r="B22" s="9"/>
      <c r="C22" s="10"/>
      <c r="D22" s="10"/>
      <c r="E22" s="10"/>
      <c r="F22" s="10"/>
      <c r="G22" s="10"/>
    </row>
    <row r="23" spans="1:7" s="11" customFormat="1" ht="18.75" x14ac:dyDescent="0.25">
      <c r="A23" s="38" t="s">
        <v>124</v>
      </c>
      <c r="B23" s="35" t="s">
        <v>99</v>
      </c>
      <c r="C23" s="10"/>
      <c r="D23" s="10"/>
      <c r="E23" s="10"/>
      <c r="F23" s="10"/>
      <c r="G23" s="10"/>
    </row>
    <row r="24" spans="1:7" s="11" customFormat="1" ht="18" customHeight="1" x14ac:dyDescent="0.25">
      <c r="A24" s="36" t="s">
        <v>72</v>
      </c>
      <c r="B24" s="37" t="s">
        <v>112</v>
      </c>
      <c r="C24" s="10">
        <v>20659.47</v>
      </c>
      <c r="D24" s="10">
        <v>200.04</v>
      </c>
      <c r="E24" s="10">
        <v>1014.75</v>
      </c>
      <c r="F24" s="10">
        <v>0</v>
      </c>
      <c r="G24" s="10">
        <v>21874.26</v>
      </c>
    </row>
    <row r="25" spans="1:7" s="11" customFormat="1" ht="18.75" x14ac:dyDescent="0.25">
      <c r="A25" s="36" t="s">
        <v>74</v>
      </c>
      <c r="B25" s="37" t="s">
        <v>17</v>
      </c>
      <c r="C25" s="10">
        <v>21909.96</v>
      </c>
      <c r="D25" s="10">
        <v>200.04</v>
      </c>
      <c r="E25" s="10">
        <v>0</v>
      </c>
      <c r="F25" s="10">
        <v>0</v>
      </c>
      <c r="G25" s="10">
        <v>22110</v>
      </c>
    </row>
    <row r="26" spans="1:7" s="11" customFormat="1" ht="37.5" x14ac:dyDescent="0.25">
      <c r="A26" s="36" t="s">
        <v>76</v>
      </c>
      <c r="B26" s="37" t="s">
        <v>18</v>
      </c>
      <c r="C26" s="13">
        <v>21954.959999999999</v>
      </c>
      <c r="D26" s="13">
        <v>200.04</v>
      </c>
      <c r="E26" s="13">
        <v>0</v>
      </c>
      <c r="F26" s="13">
        <v>0</v>
      </c>
      <c r="G26" s="13">
        <v>22155</v>
      </c>
    </row>
    <row r="27" spans="1:7" s="20" customFormat="1" ht="18.75" x14ac:dyDescent="0.25">
      <c r="A27" s="8"/>
      <c r="B27" s="9"/>
      <c r="C27" s="10"/>
      <c r="D27" s="10"/>
      <c r="E27" s="10"/>
      <c r="F27" s="10"/>
      <c r="G27" s="10"/>
    </row>
    <row r="28" spans="1:7" s="28" customFormat="1" ht="18.75" x14ac:dyDescent="0.3">
      <c r="A28" s="14"/>
      <c r="B28" s="24"/>
      <c r="C28" s="15"/>
      <c r="D28" s="15"/>
      <c r="E28" s="15"/>
      <c r="F28" s="15"/>
      <c r="G28" s="15"/>
    </row>
    <row r="29" spans="1:7" s="20" customFormat="1" ht="18.75" x14ac:dyDescent="0.25">
      <c r="A29" s="38" t="s">
        <v>101</v>
      </c>
      <c r="B29" s="9"/>
      <c r="C29" s="10"/>
      <c r="D29" s="10"/>
      <c r="E29" s="10"/>
      <c r="F29" s="10"/>
      <c r="G29" s="10"/>
    </row>
    <row r="30" spans="1:7" s="20" customFormat="1" ht="18.75" x14ac:dyDescent="0.25">
      <c r="A30" s="36" t="s">
        <v>73</v>
      </c>
      <c r="B30" s="40" t="s">
        <v>19</v>
      </c>
      <c r="C30" s="10">
        <v>20717.759999999998</v>
      </c>
      <c r="D30" s="10">
        <v>200.04</v>
      </c>
      <c r="E30" s="10">
        <v>0</v>
      </c>
      <c r="F30" s="10">
        <v>0</v>
      </c>
      <c r="G30" s="10">
        <v>20917.8</v>
      </c>
    </row>
    <row r="31" spans="1:7" s="20" customFormat="1" ht="37.5" x14ac:dyDescent="0.25">
      <c r="A31" s="36" t="s">
        <v>125</v>
      </c>
      <c r="B31" s="40" t="s">
        <v>28</v>
      </c>
      <c r="C31" s="10">
        <v>15644.81</v>
      </c>
      <c r="D31" s="10">
        <v>200.04</v>
      </c>
      <c r="E31" s="10">
        <v>361.8</v>
      </c>
      <c r="F31" s="10">
        <v>0</v>
      </c>
      <c r="G31" s="10">
        <v>16206.65</v>
      </c>
    </row>
    <row r="32" spans="1:7" s="20" customFormat="1" ht="18.75" x14ac:dyDescent="0.25">
      <c r="A32" s="41" t="s">
        <v>70</v>
      </c>
      <c r="B32" s="42" t="s">
        <v>107</v>
      </c>
      <c r="C32" s="10">
        <v>14420.83</v>
      </c>
      <c r="D32" s="10">
        <v>200.04</v>
      </c>
      <c r="E32" s="10">
        <v>0</v>
      </c>
      <c r="F32" s="10">
        <v>0</v>
      </c>
      <c r="G32" s="10">
        <v>14620.87</v>
      </c>
    </row>
    <row r="33" spans="1:7" s="20" customFormat="1" ht="18.75" x14ac:dyDescent="0.25">
      <c r="A33" s="16"/>
      <c r="B33" s="25"/>
      <c r="C33" s="10"/>
      <c r="D33" s="10"/>
      <c r="E33" s="10"/>
      <c r="F33" s="10"/>
      <c r="G33" s="10"/>
    </row>
    <row r="34" spans="1:7" s="20" customFormat="1" ht="18.75" x14ac:dyDescent="0.25">
      <c r="A34" s="16"/>
      <c r="B34" s="25"/>
      <c r="C34" s="10"/>
      <c r="D34" s="10"/>
      <c r="E34" s="10"/>
      <c r="F34" s="10"/>
      <c r="G34" s="10"/>
    </row>
    <row r="35" spans="1:7" s="11" customFormat="1" ht="18.75" x14ac:dyDescent="0.25">
      <c r="A35" s="43" t="s">
        <v>102</v>
      </c>
      <c r="B35" s="25"/>
      <c r="C35" s="10"/>
      <c r="D35" s="10"/>
      <c r="E35" s="10"/>
      <c r="F35" s="10"/>
      <c r="G35" s="10"/>
    </row>
    <row r="36" spans="1:7" s="11" customFormat="1" ht="18.75" customHeight="1" x14ac:dyDescent="0.25">
      <c r="A36" s="36" t="s">
        <v>35</v>
      </c>
      <c r="B36" s="24"/>
      <c r="C36" s="10">
        <v>13299.96</v>
      </c>
      <c r="D36" s="10">
        <v>200.04</v>
      </c>
      <c r="E36" s="10">
        <v>0</v>
      </c>
      <c r="F36" s="10">
        <v>0</v>
      </c>
      <c r="G36" s="10">
        <v>13500</v>
      </c>
    </row>
    <row r="37" spans="1:7" s="11" customFormat="1" ht="18.75" customHeight="1" x14ac:dyDescent="0.25">
      <c r="A37" s="36" t="s">
        <v>36</v>
      </c>
      <c r="B37" s="24"/>
      <c r="C37" s="10">
        <v>13299.96</v>
      </c>
      <c r="D37" s="10">
        <v>200.04</v>
      </c>
      <c r="E37" s="10">
        <v>0</v>
      </c>
      <c r="F37" s="10">
        <v>0</v>
      </c>
      <c r="G37" s="10">
        <v>13500</v>
      </c>
    </row>
    <row r="38" spans="1:7" s="11" customFormat="1" ht="18.75" customHeight="1" x14ac:dyDescent="0.25">
      <c r="A38" s="36" t="s">
        <v>32</v>
      </c>
      <c r="B38" s="44" t="s">
        <v>108</v>
      </c>
      <c r="C38" s="10">
        <v>11696.71</v>
      </c>
      <c r="D38" s="10">
        <v>175.89</v>
      </c>
      <c r="E38" s="10">
        <v>0</v>
      </c>
      <c r="F38" s="10">
        <v>0</v>
      </c>
      <c r="G38" s="10">
        <v>11872.6</v>
      </c>
    </row>
    <row r="39" spans="1:7" s="11" customFormat="1" ht="18.75" customHeight="1" x14ac:dyDescent="0.25">
      <c r="A39" s="36" t="s">
        <v>37</v>
      </c>
      <c r="B39" s="24"/>
      <c r="C39" s="10">
        <v>13299.96</v>
      </c>
      <c r="D39" s="10">
        <v>200.04</v>
      </c>
      <c r="E39" s="10">
        <v>275.39999999999998</v>
      </c>
      <c r="F39" s="10">
        <v>0</v>
      </c>
      <c r="G39" s="10">
        <v>13775.4</v>
      </c>
    </row>
    <row r="40" spans="1:7" s="11" customFormat="1" ht="18.75" customHeight="1" x14ac:dyDescent="0.25">
      <c r="A40" s="36" t="s">
        <v>38</v>
      </c>
      <c r="B40" s="24"/>
      <c r="C40" s="10">
        <v>13299.96</v>
      </c>
      <c r="D40" s="10">
        <v>200.04</v>
      </c>
      <c r="E40" s="10">
        <v>0</v>
      </c>
      <c r="F40" s="10">
        <v>0</v>
      </c>
      <c r="G40" s="10">
        <v>13500</v>
      </c>
    </row>
    <row r="41" spans="1:7" s="11" customFormat="1" ht="18.75" customHeight="1" x14ac:dyDescent="0.25">
      <c r="A41" s="36" t="s">
        <v>39</v>
      </c>
      <c r="B41" s="24"/>
      <c r="C41" s="10">
        <v>13299.96</v>
      </c>
      <c r="D41" s="10">
        <v>200.04</v>
      </c>
      <c r="E41" s="10">
        <v>0</v>
      </c>
      <c r="F41" s="10">
        <v>0</v>
      </c>
      <c r="G41" s="10">
        <v>13500</v>
      </c>
    </row>
    <row r="42" spans="1:7" s="11" customFormat="1" ht="18.75" customHeight="1" x14ac:dyDescent="0.25">
      <c r="A42" s="36" t="s">
        <v>33</v>
      </c>
      <c r="B42" s="24"/>
      <c r="C42" s="10">
        <v>13175.04</v>
      </c>
      <c r="D42" s="10">
        <v>0</v>
      </c>
      <c r="E42" s="10">
        <v>0</v>
      </c>
      <c r="F42" s="10">
        <v>0</v>
      </c>
      <c r="G42" s="10">
        <v>13175.04</v>
      </c>
    </row>
    <row r="43" spans="1:7" s="11" customFormat="1" ht="18.75" customHeight="1" x14ac:dyDescent="0.25">
      <c r="A43" s="36" t="s">
        <v>41</v>
      </c>
      <c r="B43" s="24"/>
      <c r="C43" s="10">
        <v>13299.96</v>
      </c>
      <c r="D43" s="10">
        <v>200.04</v>
      </c>
      <c r="E43" s="10">
        <v>0</v>
      </c>
      <c r="F43" s="10">
        <v>0</v>
      </c>
      <c r="G43" s="10">
        <v>13500</v>
      </c>
    </row>
    <row r="44" spans="1:7" s="11" customFormat="1" ht="18.75" customHeight="1" x14ac:dyDescent="0.25">
      <c r="A44" s="36" t="s">
        <v>31</v>
      </c>
      <c r="B44" s="44" t="s">
        <v>109</v>
      </c>
      <c r="C44" s="10">
        <v>5793.7</v>
      </c>
      <c r="D44" s="10">
        <v>87.12</v>
      </c>
      <c r="E44" s="10">
        <v>145.80000000000001</v>
      </c>
      <c r="F44" s="10">
        <v>0</v>
      </c>
      <c r="G44" s="10">
        <v>6026.62</v>
      </c>
    </row>
    <row r="45" spans="1:7" s="11" customFormat="1" ht="18.75" customHeight="1" x14ac:dyDescent="0.25">
      <c r="A45" s="36" t="s">
        <v>42</v>
      </c>
      <c r="B45" s="24"/>
      <c r="C45" s="10">
        <v>13299.96</v>
      </c>
      <c r="D45" s="10">
        <v>200.04</v>
      </c>
      <c r="E45" s="10">
        <v>28.8</v>
      </c>
      <c r="F45" s="10">
        <v>0</v>
      </c>
      <c r="G45" s="10">
        <v>13528.8</v>
      </c>
    </row>
    <row r="46" spans="1:7" s="11" customFormat="1" ht="18.75" customHeight="1" x14ac:dyDescent="0.25">
      <c r="A46" s="36" t="s">
        <v>43</v>
      </c>
      <c r="B46" s="24"/>
      <c r="C46" s="10">
        <v>13299.96</v>
      </c>
      <c r="D46" s="10">
        <v>200.04</v>
      </c>
      <c r="E46" s="10">
        <v>0</v>
      </c>
      <c r="F46" s="10">
        <v>0</v>
      </c>
      <c r="G46" s="10">
        <v>13500</v>
      </c>
    </row>
    <row r="47" spans="1:7" s="11" customFormat="1" ht="18.75" customHeight="1" x14ac:dyDescent="0.25">
      <c r="A47" s="36" t="s">
        <v>44</v>
      </c>
      <c r="B47" s="24"/>
      <c r="C47" s="10">
        <v>13299.96</v>
      </c>
      <c r="D47" s="10">
        <v>200.04</v>
      </c>
      <c r="E47" s="10">
        <v>0</v>
      </c>
      <c r="F47" s="10">
        <v>0</v>
      </c>
      <c r="G47" s="10">
        <v>13500</v>
      </c>
    </row>
    <row r="48" spans="1:7" s="11" customFormat="1" ht="18.75" customHeight="1" x14ac:dyDescent="0.25">
      <c r="A48" s="36" t="s">
        <v>45</v>
      </c>
      <c r="B48" s="24"/>
      <c r="C48" s="10">
        <v>13299.96</v>
      </c>
      <c r="D48" s="10">
        <v>200.04</v>
      </c>
      <c r="E48" s="10">
        <v>0</v>
      </c>
      <c r="F48" s="10">
        <v>0</v>
      </c>
      <c r="G48" s="10">
        <v>13500</v>
      </c>
    </row>
    <row r="49" spans="1:7" s="11" customFormat="1" ht="18.75" customHeight="1" x14ac:dyDescent="0.25">
      <c r="A49" s="36" t="s">
        <v>46</v>
      </c>
      <c r="B49" s="24"/>
      <c r="C49" s="10">
        <v>13299.96</v>
      </c>
      <c r="D49" s="10">
        <v>200.04</v>
      </c>
      <c r="E49" s="10">
        <v>0</v>
      </c>
      <c r="F49" s="10">
        <v>0</v>
      </c>
      <c r="G49" s="10">
        <v>13500</v>
      </c>
    </row>
    <row r="50" spans="1:7" s="11" customFormat="1" ht="18.75" customHeight="1" x14ac:dyDescent="0.25">
      <c r="A50" s="36" t="s">
        <v>47</v>
      </c>
      <c r="B50" s="24"/>
      <c r="C50" s="10">
        <v>13299.96</v>
      </c>
      <c r="D50" s="10">
        <v>200.04</v>
      </c>
      <c r="E50" s="10">
        <v>148.5</v>
      </c>
      <c r="F50" s="10">
        <v>0</v>
      </c>
      <c r="G50" s="10">
        <v>13648.5</v>
      </c>
    </row>
    <row r="51" spans="1:7" s="11" customFormat="1" ht="18.75" customHeight="1" x14ac:dyDescent="0.25">
      <c r="A51" s="36" t="s">
        <v>48</v>
      </c>
      <c r="B51" s="24"/>
      <c r="C51" s="10">
        <v>13299.96</v>
      </c>
      <c r="D51" s="10">
        <v>200.04</v>
      </c>
      <c r="E51" s="10">
        <v>0</v>
      </c>
      <c r="F51" s="10">
        <v>0</v>
      </c>
      <c r="G51" s="10">
        <v>13500</v>
      </c>
    </row>
    <row r="52" spans="1:7" s="11" customFormat="1" ht="18.75" customHeight="1" x14ac:dyDescent="0.25">
      <c r="A52" s="36" t="s">
        <v>49</v>
      </c>
      <c r="B52" s="24"/>
      <c r="C52" s="10">
        <v>13299.96</v>
      </c>
      <c r="D52" s="10">
        <v>200.04</v>
      </c>
      <c r="E52" s="10">
        <v>0</v>
      </c>
      <c r="F52" s="10">
        <v>0</v>
      </c>
      <c r="G52" s="10">
        <v>13500</v>
      </c>
    </row>
    <row r="53" spans="1:7" s="11" customFormat="1" ht="18.75" customHeight="1" x14ac:dyDescent="0.25">
      <c r="A53" s="36" t="s">
        <v>50</v>
      </c>
      <c r="B53" s="24"/>
      <c r="C53" s="10">
        <v>13299.96</v>
      </c>
      <c r="D53" s="10">
        <v>200.04</v>
      </c>
      <c r="E53" s="10">
        <v>0</v>
      </c>
      <c r="F53" s="10">
        <v>0</v>
      </c>
      <c r="G53" s="10">
        <v>13500</v>
      </c>
    </row>
    <row r="54" spans="1:7" s="11" customFormat="1" ht="18.75" customHeight="1" x14ac:dyDescent="0.25">
      <c r="A54" s="36" t="s">
        <v>34</v>
      </c>
      <c r="B54" s="24"/>
      <c r="C54" s="10">
        <v>13175.04</v>
      </c>
      <c r="D54" s="10">
        <v>200.04</v>
      </c>
      <c r="E54" s="10">
        <v>0</v>
      </c>
      <c r="F54" s="10">
        <v>0</v>
      </c>
      <c r="G54" s="10">
        <v>13375.08</v>
      </c>
    </row>
    <row r="55" spans="1:7" s="11" customFormat="1" ht="18.75" customHeight="1" x14ac:dyDescent="0.25">
      <c r="A55" s="36" t="s">
        <v>51</v>
      </c>
      <c r="B55" s="24"/>
      <c r="C55" s="10">
        <v>13299.96</v>
      </c>
      <c r="D55" s="10">
        <v>200.04</v>
      </c>
      <c r="E55" s="10">
        <v>0</v>
      </c>
      <c r="F55" s="10">
        <v>0</v>
      </c>
      <c r="G55" s="10">
        <v>13500</v>
      </c>
    </row>
    <row r="56" spans="1:7" s="11" customFormat="1" ht="18.75" customHeight="1" x14ac:dyDescent="0.25">
      <c r="A56" s="36" t="s">
        <v>52</v>
      </c>
      <c r="B56" s="24"/>
      <c r="C56" s="10">
        <v>13299.96</v>
      </c>
      <c r="D56" s="10">
        <v>200.04</v>
      </c>
      <c r="E56" s="10">
        <v>0</v>
      </c>
      <c r="F56" s="10">
        <v>0</v>
      </c>
      <c r="G56" s="10">
        <v>13500</v>
      </c>
    </row>
    <row r="57" spans="1:7" s="11" customFormat="1" ht="18.75" customHeight="1" x14ac:dyDescent="0.25">
      <c r="A57" s="36" t="s">
        <v>53</v>
      </c>
      <c r="B57" s="24"/>
      <c r="C57" s="10">
        <v>13299.96</v>
      </c>
      <c r="D57" s="10">
        <v>200.04</v>
      </c>
      <c r="E57" s="10">
        <v>0</v>
      </c>
      <c r="F57" s="10">
        <v>0</v>
      </c>
      <c r="G57" s="10">
        <v>13500</v>
      </c>
    </row>
    <row r="58" spans="1:7" s="11" customFormat="1" ht="18.75" customHeight="1" x14ac:dyDescent="0.25">
      <c r="A58" s="36" t="s">
        <v>55</v>
      </c>
      <c r="B58" s="24"/>
      <c r="C58" s="10">
        <v>13299.96</v>
      </c>
      <c r="D58" s="10">
        <v>200.04</v>
      </c>
      <c r="E58" s="10">
        <v>0</v>
      </c>
      <c r="F58" s="10">
        <v>0</v>
      </c>
      <c r="G58" s="10">
        <v>13500</v>
      </c>
    </row>
    <row r="59" spans="1:7" s="11" customFormat="1" ht="18.75" customHeight="1" x14ac:dyDescent="0.25">
      <c r="A59" s="36" t="s">
        <v>54</v>
      </c>
      <c r="B59" s="24"/>
      <c r="C59" s="10">
        <v>13299.96</v>
      </c>
      <c r="D59" s="10">
        <v>200.04</v>
      </c>
      <c r="E59" s="10">
        <v>0</v>
      </c>
      <c r="F59" s="10">
        <v>0</v>
      </c>
      <c r="G59" s="10">
        <v>13500</v>
      </c>
    </row>
    <row r="60" spans="1:7" s="11" customFormat="1" ht="18.75" customHeight="1" x14ac:dyDescent="0.25">
      <c r="A60" s="36" t="s">
        <v>56</v>
      </c>
      <c r="B60" s="24"/>
      <c r="C60" s="10">
        <v>13299.96</v>
      </c>
      <c r="D60" s="10">
        <v>200.04</v>
      </c>
      <c r="E60" s="10">
        <v>553.5</v>
      </c>
      <c r="F60" s="10">
        <v>0</v>
      </c>
      <c r="G60" s="10">
        <v>14053.5</v>
      </c>
    </row>
    <row r="61" spans="1:7" s="11" customFormat="1" ht="18.75" customHeight="1" x14ac:dyDescent="0.25">
      <c r="A61" s="36" t="s">
        <v>57</v>
      </c>
      <c r="B61" s="24"/>
      <c r="C61" s="10">
        <v>13299.96</v>
      </c>
      <c r="D61" s="10">
        <v>200.04</v>
      </c>
      <c r="E61" s="10">
        <v>0</v>
      </c>
      <c r="F61" s="10">
        <v>0</v>
      </c>
      <c r="G61" s="10">
        <v>13500</v>
      </c>
    </row>
    <row r="62" spans="1:7" s="11" customFormat="1" ht="18.75" customHeight="1" x14ac:dyDescent="0.25">
      <c r="A62" s="36" t="s">
        <v>58</v>
      </c>
      <c r="B62" s="24"/>
      <c r="C62" s="10">
        <v>13299.96</v>
      </c>
      <c r="D62" s="10">
        <v>200.04</v>
      </c>
      <c r="E62" s="10">
        <v>0</v>
      </c>
      <c r="F62" s="10">
        <v>0</v>
      </c>
      <c r="G62" s="10">
        <v>13500</v>
      </c>
    </row>
    <row r="63" spans="1:7" s="11" customFormat="1" ht="18.75" customHeight="1" x14ac:dyDescent="0.25">
      <c r="A63" s="36" t="s">
        <v>59</v>
      </c>
      <c r="B63" s="24"/>
      <c r="C63" s="10">
        <v>13299.96</v>
      </c>
      <c r="D63" s="10">
        <v>200.04</v>
      </c>
      <c r="E63" s="10">
        <v>611.1</v>
      </c>
      <c r="F63" s="10">
        <v>0</v>
      </c>
      <c r="G63" s="10">
        <v>14111.1</v>
      </c>
    </row>
    <row r="64" spans="1:7" s="11" customFormat="1" ht="18.75" customHeight="1" x14ac:dyDescent="0.25">
      <c r="A64" s="36" t="s">
        <v>60</v>
      </c>
      <c r="B64" s="24"/>
      <c r="C64" s="10">
        <v>13299.96</v>
      </c>
      <c r="D64" s="10">
        <v>200.04</v>
      </c>
      <c r="E64" s="10">
        <v>0</v>
      </c>
      <c r="F64" s="10">
        <v>0</v>
      </c>
      <c r="G64" s="10">
        <v>13500</v>
      </c>
    </row>
    <row r="65" spans="1:7" s="11" customFormat="1" ht="18.75" customHeight="1" x14ac:dyDescent="0.25">
      <c r="A65" s="36" t="s">
        <v>126</v>
      </c>
      <c r="B65" s="24"/>
      <c r="C65" s="10">
        <v>13175.04</v>
      </c>
      <c r="D65" s="10">
        <v>0</v>
      </c>
      <c r="E65" s="10">
        <v>0</v>
      </c>
      <c r="F65" s="10">
        <v>0</v>
      </c>
      <c r="G65" s="10">
        <v>13175.04</v>
      </c>
    </row>
    <row r="66" spans="1:7" s="11" customFormat="1" ht="18.75" customHeight="1" x14ac:dyDescent="0.25">
      <c r="A66" s="36" t="s">
        <v>127</v>
      </c>
      <c r="B66" s="24"/>
      <c r="C66" s="10">
        <v>13299.96</v>
      </c>
      <c r="D66" s="10">
        <v>200.04</v>
      </c>
      <c r="E66" s="10">
        <v>252</v>
      </c>
      <c r="F66" s="10">
        <v>0</v>
      </c>
      <c r="G66" s="10">
        <v>13752</v>
      </c>
    </row>
    <row r="67" spans="1:7" s="11" customFormat="1" ht="18.75" customHeight="1" x14ac:dyDescent="0.25">
      <c r="A67" s="36" t="s">
        <v>61</v>
      </c>
      <c r="B67" s="24"/>
      <c r="C67" s="10">
        <v>13299.96</v>
      </c>
      <c r="D67" s="10">
        <v>200.04</v>
      </c>
      <c r="E67" s="10">
        <v>100.8</v>
      </c>
      <c r="F67" s="10">
        <v>0</v>
      </c>
      <c r="G67" s="10">
        <v>13600.8</v>
      </c>
    </row>
    <row r="68" spans="1:7" s="11" customFormat="1" ht="18.75" customHeight="1" x14ac:dyDescent="0.25">
      <c r="A68" s="36" t="s">
        <v>62</v>
      </c>
      <c r="B68" s="24"/>
      <c r="C68" s="10">
        <v>13299.96</v>
      </c>
      <c r="D68" s="10">
        <v>200.04</v>
      </c>
      <c r="E68" s="10">
        <v>0</v>
      </c>
      <c r="F68" s="10">
        <v>0</v>
      </c>
      <c r="G68" s="10">
        <v>13500</v>
      </c>
    </row>
    <row r="69" spans="1:7" s="11" customFormat="1" ht="18.75" customHeight="1" x14ac:dyDescent="0.25">
      <c r="A69" s="36" t="s">
        <v>63</v>
      </c>
      <c r="B69" s="24"/>
      <c r="C69" s="10">
        <v>13299.96</v>
      </c>
      <c r="D69" s="10">
        <v>200.04</v>
      </c>
      <c r="E69" s="10">
        <v>0</v>
      </c>
      <c r="F69" s="10">
        <v>0</v>
      </c>
      <c r="G69" s="10">
        <v>13500</v>
      </c>
    </row>
    <row r="70" spans="1:7" s="11" customFormat="1" ht="18.75" customHeight="1" x14ac:dyDescent="0.25">
      <c r="A70" s="36" t="s">
        <v>64</v>
      </c>
      <c r="B70" s="24"/>
      <c r="C70" s="10">
        <v>13299.96</v>
      </c>
      <c r="D70" s="10">
        <v>200.04</v>
      </c>
      <c r="E70" s="10">
        <v>0</v>
      </c>
      <c r="F70" s="10">
        <v>0</v>
      </c>
      <c r="G70" s="10">
        <v>13500</v>
      </c>
    </row>
    <row r="71" spans="1:7" s="11" customFormat="1" ht="37.5" x14ac:dyDescent="0.25">
      <c r="A71" s="41" t="s">
        <v>71</v>
      </c>
      <c r="B71" s="42" t="s">
        <v>111</v>
      </c>
      <c r="C71" s="10">
        <v>15463.71</v>
      </c>
      <c r="D71" s="10">
        <v>200.04</v>
      </c>
      <c r="E71" s="10">
        <v>0</v>
      </c>
      <c r="F71" s="10">
        <v>0</v>
      </c>
      <c r="G71" s="10">
        <v>15663.75</v>
      </c>
    </row>
    <row r="72" spans="1:7" s="11" customFormat="1" ht="18.75" customHeight="1" x14ac:dyDescent="0.25">
      <c r="A72" s="36" t="s">
        <v>30</v>
      </c>
      <c r="B72" s="44" t="s">
        <v>110</v>
      </c>
      <c r="C72" s="10">
        <v>4518.3599999999997</v>
      </c>
      <c r="D72" s="10">
        <v>67.95</v>
      </c>
      <c r="E72" s="10">
        <v>0</v>
      </c>
      <c r="F72" s="10">
        <v>0</v>
      </c>
      <c r="G72" s="10">
        <v>4586.3100000000004</v>
      </c>
    </row>
    <row r="73" spans="1:7" s="11" customFormat="1" ht="18.75" customHeight="1" x14ac:dyDescent="0.25">
      <c r="A73" s="37" t="s">
        <v>29</v>
      </c>
      <c r="B73" s="18"/>
      <c r="C73" s="19">
        <v>0</v>
      </c>
      <c r="D73" s="10">
        <v>0</v>
      </c>
      <c r="E73" s="10">
        <v>0</v>
      </c>
      <c r="F73" s="10">
        <v>0</v>
      </c>
      <c r="G73" s="19">
        <v>0</v>
      </c>
    </row>
    <row r="74" spans="1:7" s="11" customFormat="1" ht="18.75" customHeight="1" x14ac:dyDescent="0.25">
      <c r="A74" s="36" t="s">
        <v>65</v>
      </c>
      <c r="B74" s="24"/>
      <c r="C74" s="10">
        <v>13299.96</v>
      </c>
      <c r="D74" s="10">
        <v>200.04</v>
      </c>
      <c r="E74" s="10">
        <v>0</v>
      </c>
      <c r="F74" s="10">
        <v>0</v>
      </c>
      <c r="G74" s="10">
        <v>13500</v>
      </c>
    </row>
    <row r="75" spans="1:7" s="11" customFormat="1" ht="18.75" customHeight="1" x14ac:dyDescent="0.25">
      <c r="A75" s="36" t="s">
        <v>66</v>
      </c>
      <c r="B75" s="24"/>
      <c r="C75" s="10">
        <v>13299.96</v>
      </c>
      <c r="D75" s="10">
        <v>200.04</v>
      </c>
      <c r="E75" s="10">
        <v>0</v>
      </c>
      <c r="F75" s="10">
        <v>0</v>
      </c>
      <c r="G75" s="10">
        <v>13500</v>
      </c>
    </row>
    <row r="76" spans="1:7" s="11" customFormat="1" ht="18.75" customHeight="1" x14ac:dyDescent="0.25">
      <c r="A76" s="36" t="s">
        <v>128</v>
      </c>
      <c r="B76" s="24"/>
      <c r="C76" s="10">
        <v>13299.96</v>
      </c>
      <c r="D76" s="10">
        <v>200.04</v>
      </c>
      <c r="E76" s="10">
        <v>0</v>
      </c>
      <c r="F76" s="10">
        <v>0</v>
      </c>
      <c r="G76" s="10">
        <v>13500</v>
      </c>
    </row>
    <row r="77" spans="1:7" s="11" customFormat="1" ht="18.75" customHeight="1" x14ac:dyDescent="0.25">
      <c r="A77" s="36" t="s">
        <v>67</v>
      </c>
      <c r="B77" s="24"/>
      <c r="C77" s="10">
        <v>13299.96</v>
      </c>
      <c r="D77" s="10">
        <v>200.04</v>
      </c>
      <c r="E77" s="10">
        <v>0</v>
      </c>
      <c r="F77" s="10">
        <v>0</v>
      </c>
      <c r="G77" s="10">
        <v>13500</v>
      </c>
    </row>
    <row r="78" spans="1:7" s="11" customFormat="1" ht="18.75" customHeight="1" x14ac:dyDescent="0.25">
      <c r="A78" s="36" t="s">
        <v>68</v>
      </c>
      <c r="B78" s="24"/>
      <c r="C78" s="10">
        <v>13299.96</v>
      </c>
      <c r="D78" s="10">
        <v>200.04</v>
      </c>
      <c r="E78" s="10">
        <v>667.8</v>
      </c>
      <c r="F78" s="10">
        <v>0</v>
      </c>
      <c r="G78" s="10">
        <v>14167.8</v>
      </c>
    </row>
    <row r="79" spans="1:7" s="11" customFormat="1" ht="18.75" customHeight="1" x14ac:dyDescent="0.25">
      <c r="A79" s="36" t="s">
        <v>69</v>
      </c>
      <c r="B79" s="26"/>
      <c r="C79" s="13">
        <v>13299.96</v>
      </c>
      <c r="D79" s="13">
        <v>200.04</v>
      </c>
      <c r="E79" s="13">
        <v>0</v>
      </c>
      <c r="F79" s="13">
        <v>0</v>
      </c>
      <c r="G79" s="13">
        <v>13500</v>
      </c>
    </row>
    <row r="80" spans="1:7" s="20" customFormat="1" ht="18.75" x14ac:dyDescent="0.25">
      <c r="A80" s="8"/>
      <c r="B80" s="24"/>
      <c r="C80" s="10"/>
      <c r="D80" s="10"/>
      <c r="E80" s="10"/>
      <c r="F80" s="10"/>
      <c r="G80" s="10"/>
    </row>
    <row r="81" spans="1:7" s="20" customFormat="1" ht="18.75" x14ac:dyDescent="0.25">
      <c r="A81" s="8"/>
      <c r="B81" s="24"/>
      <c r="C81" s="10"/>
      <c r="D81" s="10"/>
      <c r="E81" s="10"/>
      <c r="F81" s="10"/>
      <c r="G81" s="10"/>
    </row>
    <row r="82" spans="1:7" s="11" customFormat="1" ht="18.75" x14ac:dyDescent="0.25">
      <c r="A82" s="38" t="s">
        <v>20</v>
      </c>
      <c r="B82" s="45" t="s">
        <v>103</v>
      </c>
      <c r="C82" s="17"/>
      <c r="D82" s="17"/>
      <c r="E82" s="17"/>
      <c r="F82" s="17"/>
      <c r="G82" s="17"/>
    </row>
    <row r="83" spans="1:7" s="11" customFormat="1" ht="38.25" customHeight="1" x14ac:dyDescent="0.25">
      <c r="A83" s="36" t="s">
        <v>94</v>
      </c>
      <c r="B83" s="37" t="s">
        <v>22</v>
      </c>
      <c r="C83" s="10">
        <v>396</v>
      </c>
      <c r="D83" s="10">
        <v>0</v>
      </c>
      <c r="E83" s="10">
        <v>47.25</v>
      </c>
      <c r="F83" s="10">
        <v>0</v>
      </c>
      <c r="G83" s="10">
        <v>443.25</v>
      </c>
    </row>
    <row r="84" spans="1:7" s="11" customFormat="1" ht="56.25" x14ac:dyDescent="0.25">
      <c r="A84" s="36" t="s">
        <v>90</v>
      </c>
      <c r="B84" s="37" t="s">
        <v>118</v>
      </c>
      <c r="C84" s="10">
        <v>1485</v>
      </c>
      <c r="D84" s="10">
        <v>0</v>
      </c>
      <c r="E84" s="10">
        <v>0</v>
      </c>
      <c r="F84" s="10">
        <v>0</v>
      </c>
      <c r="G84" s="10">
        <v>1485</v>
      </c>
    </row>
    <row r="85" spans="1:7" s="11" customFormat="1" ht="56.25" x14ac:dyDescent="0.25">
      <c r="A85" s="36" t="s">
        <v>95</v>
      </c>
      <c r="B85" s="37" t="s">
        <v>118</v>
      </c>
      <c r="C85" s="10">
        <v>396</v>
      </c>
      <c r="D85" s="10">
        <v>0</v>
      </c>
      <c r="E85" s="10">
        <v>0</v>
      </c>
      <c r="F85" s="10">
        <v>0</v>
      </c>
      <c r="G85" s="10">
        <v>396</v>
      </c>
    </row>
    <row r="86" spans="1:7" s="11" customFormat="1" ht="56.25" x14ac:dyDescent="0.25">
      <c r="A86" s="36" t="s">
        <v>104</v>
      </c>
      <c r="B86" s="37" t="s">
        <v>118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</row>
    <row r="87" spans="1:7" s="11" customFormat="1" ht="56.25" x14ac:dyDescent="0.25">
      <c r="A87" s="36" t="s">
        <v>91</v>
      </c>
      <c r="B87" s="37" t="s">
        <v>21</v>
      </c>
      <c r="C87" s="10">
        <v>1188</v>
      </c>
      <c r="D87" s="10">
        <v>0</v>
      </c>
      <c r="E87" s="10">
        <v>0</v>
      </c>
      <c r="F87" s="10">
        <v>0</v>
      </c>
      <c r="G87" s="10">
        <v>1188</v>
      </c>
    </row>
    <row r="88" spans="1:7" s="11" customFormat="1" ht="18.75" x14ac:dyDescent="0.25">
      <c r="A88" s="36" t="s">
        <v>97</v>
      </c>
      <c r="B88" s="37" t="s">
        <v>27</v>
      </c>
      <c r="C88" s="10">
        <v>128</v>
      </c>
      <c r="D88" s="10">
        <v>0</v>
      </c>
      <c r="E88" s="10">
        <v>0</v>
      </c>
      <c r="F88" s="10">
        <v>0</v>
      </c>
      <c r="G88" s="10">
        <v>128</v>
      </c>
    </row>
    <row r="89" spans="1:7" s="11" customFormat="1" ht="18.75" x14ac:dyDescent="0.25">
      <c r="A89" s="36" t="s">
        <v>92</v>
      </c>
      <c r="B89" s="37" t="s">
        <v>106</v>
      </c>
      <c r="C89" s="10">
        <v>483</v>
      </c>
      <c r="D89" s="10">
        <v>0</v>
      </c>
      <c r="E89" s="10">
        <v>0</v>
      </c>
      <c r="F89" s="10">
        <v>0</v>
      </c>
      <c r="G89" s="10">
        <v>483</v>
      </c>
    </row>
    <row r="90" spans="1:7" s="11" customFormat="1" ht="18.75" x14ac:dyDescent="0.25">
      <c r="A90" s="36" t="s">
        <v>96</v>
      </c>
      <c r="B90" s="37" t="s">
        <v>129</v>
      </c>
      <c r="C90" s="10">
        <v>297</v>
      </c>
      <c r="D90" s="10">
        <v>0</v>
      </c>
      <c r="E90" s="10">
        <v>0</v>
      </c>
      <c r="F90" s="10">
        <v>0</v>
      </c>
      <c r="G90" s="10">
        <v>297</v>
      </c>
    </row>
    <row r="91" spans="1:7" s="11" customFormat="1" ht="18.75" x14ac:dyDescent="0.25">
      <c r="A91" s="36" t="s">
        <v>93</v>
      </c>
      <c r="B91" s="37" t="s">
        <v>129</v>
      </c>
      <c r="C91" s="10">
        <v>396</v>
      </c>
      <c r="D91" s="10">
        <v>0</v>
      </c>
      <c r="E91" s="10">
        <v>0</v>
      </c>
      <c r="F91" s="10">
        <v>0</v>
      </c>
      <c r="G91" s="10">
        <v>396</v>
      </c>
    </row>
    <row r="92" spans="1:7" s="11" customFormat="1" ht="37.5" x14ac:dyDescent="0.25">
      <c r="A92" s="36" t="s">
        <v>105</v>
      </c>
      <c r="B92" s="37" t="s">
        <v>23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s="11" customFormat="1" ht="18.75" x14ac:dyDescent="0.25">
      <c r="A93" s="8"/>
      <c r="B93" s="24"/>
      <c r="C93" s="10"/>
      <c r="D93" s="10"/>
      <c r="E93" s="10"/>
      <c r="F93" s="10"/>
      <c r="G93" s="10"/>
    </row>
    <row r="94" spans="1:7" s="11" customFormat="1" ht="18.75" x14ac:dyDescent="0.25">
      <c r="A94" s="8"/>
      <c r="B94" s="24"/>
      <c r="C94" s="10">
        <f>SUM(C5:C93)</f>
        <v>1076532.5499999989</v>
      </c>
      <c r="D94" s="10">
        <f>SUM(D5:D93)</f>
        <v>10332.960000000008</v>
      </c>
      <c r="E94" s="10">
        <f>SUM(E5:E93)</f>
        <v>6404.9700000000012</v>
      </c>
      <c r="F94" s="10">
        <f>SUM(F5:F93)</f>
        <v>0</v>
      </c>
      <c r="G94" s="21">
        <f>SUM(G5:G93)</f>
        <v>1093270.4800000002</v>
      </c>
    </row>
    <row r="95" spans="1:7" s="11" customFormat="1" ht="18.75" x14ac:dyDescent="0.25">
      <c r="A95" s="8"/>
      <c r="B95" s="24"/>
      <c r="C95" s="10"/>
      <c r="D95" s="10"/>
      <c r="E95" s="10"/>
      <c r="F95" s="10"/>
      <c r="G95" s="21"/>
    </row>
    <row r="96" spans="1:7" s="11" customFormat="1" ht="18.75" x14ac:dyDescent="0.25">
      <c r="A96" s="38" t="s">
        <v>113</v>
      </c>
      <c r="B96" s="24"/>
      <c r="C96" s="10"/>
      <c r="D96" s="10"/>
      <c r="E96" s="10"/>
      <c r="F96" s="10"/>
      <c r="G96" s="10"/>
    </row>
    <row r="97" spans="1:7" s="11" customFormat="1" ht="18.75" x14ac:dyDescent="0.25">
      <c r="A97" s="12"/>
      <c r="B97" s="24"/>
      <c r="C97" s="10"/>
      <c r="D97" s="10"/>
      <c r="E97" s="10"/>
      <c r="F97" s="10"/>
      <c r="G97" s="10"/>
    </row>
    <row r="98" spans="1:7" s="11" customFormat="1" ht="18.75" x14ac:dyDescent="0.25">
      <c r="A98" s="38" t="s">
        <v>24</v>
      </c>
      <c r="B98" s="24"/>
      <c r="C98" s="10"/>
      <c r="D98" s="10"/>
      <c r="E98" s="10"/>
      <c r="F98" s="10"/>
      <c r="G98" s="10"/>
    </row>
    <row r="99" spans="1:7" s="11" customFormat="1" ht="18.75" x14ac:dyDescent="0.25">
      <c r="A99" s="36" t="s">
        <v>122</v>
      </c>
      <c r="B99" s="24"/>
      <c r="C99" s="10">
        <v>736</v>
      </c>
      <c r="D99" s="10">
        <v>0</v>
      </c>
      <c r="E99" s="10">
        <v>0</v>
      </c>
      <c r="F99" s="10">
        <v>0</v>
      </c>
      <c r="G99" s="10">
        <v>736</v>
      </c>
    </row>
    <row r="100" spans="1:7" s="11" customFormat="1" ht="18.75" x14ac:dyDescent="0.25">
      <c r="A100" s="8"/>
      <c r="B100" s="24"/>
      <c r="C100" s="10"/>
      <c r="D100" s="10"/>
      <c r="E100" s="10"/>
      <c r="F100" s="10"/>
      <c r="G100" s="10"/>
    </row>
    <row r="101" spans="1:7" s="11" customFormat="1" ht="18.75" x14ac:dyDescent="0.25">
      <c r="A101" s="8"/>
      <c r="B101" s="24"/>
      <c r="C101" s="10"/>
      <c r="D101" s="10"/>
      <c r="E101" s="10"/>
      <c r="F101" s="10"/>
      <c r="G101" s="10"/>
    </row>
    <row r="102" spans="1:7" s="11" customFormat="1" ht="18.75" x14ac:dyDescent="0.25">
      <c r="A102" s="38" t="s">
        <v>4</v>
      </c>
      <c r="B102" s="24"/>
      <c r="C102" s="10"/>
      <c r="D102" s="10"/>
      <c r="E102" s="10"/>
      <c r="F102" s="10"/>
      <c r="G102" s="10"/>
    </row>
    <row r="103" spans="1:7" s="11" customFormat="1" ht="18.75" x14ac:dyDescent="0.25">
      <c r="A103" s="36" t="s">
        <v>125</v>
      </c>
      <c r="B103" s="24"/>
      <c r="C103" s="10">
        <v>9094.3700000000008</v>
      </c>
      <c r="D103" s="10">
        <v>0</v>
      </c>
      <c r="E103" s="10">
        <v>2602.35</v>
      </c>
      <c r="F103" s="10">
        <v>0</v>
      </c>
      <c r="G103" s="10">
        <f>SUM(C103:F103)</f>
        <v>11696.720000000001</v>
      </c>
    </row>
    <row r="104" spans="1:7" s="11" customFormat="1" ht="18.75" x14ac:dyDescent="0.25">
      <c r="A104" s="36" t="s">
        <v>127</v>
      </c>
      <c r="B104" s="24"/>
      <c r="C104" s="10">
        <v>1700.04</v>
      </c>
      <c r="D104" s="10">
        <v>0</v>
      </c>
      <c r="E104" s="10">
        <v>168.75</v>
      </c>
      <c r="F104" s="10">
        <v>0</v>
      </c>
      <c r="G104" s="10">
        <f t="shared" ref="G104:G106" si="0">SUM(C104:F104)</f>
        <v>1868.79</v>
      </c>
    </row>
    <row r="105" spans="1:7" s="11" customFormat="1" ht="18.75" x14ac:dyDescent="0.25">
      <c r="A105" s="36" t="s">
        <v>126</v>
      </c>
      <c r="B105" s="24"/>
      <c r="C105" s="10">
        <v>1700.04</v>
      </c>
      <c r="D105" s="10">
        <v>0</v>
      </c>
      <c r="E105" s="10">
        <v>333</v>
      </c>
      <c r="F105" s="10">
        <v>0</v>
      </c>
      <c r="G105" s="10">
        <f t="shared" si="0"/>
        <v>2033.04</v>
      </c>
    </row>
    <row r="106" spans="1:7" s="11" customFormat="1" ht="18.75" x14ac:dyDescent="0.25">
      <c r="A106" s="36" t="s">
        <v>128</v>
      </c>
      <c r="B106" s="24"/>
      <c r="C106" s="10">
        <v>1700.04</v>
      </c>
      <c r="D106" s="10">
        <v>0</v>
      </c>
      <c r="E106" s="10">
        <v>226.5</v>
      </c>
      <c r="F106" s="10">
        <v>0</v>
      </c>
      <c r="G106" s="10">
        <f t="shared" si="0"/>
        <v>1926.54</v>
      </c>
    </row>
    <row r="107" spans="1:7" s="11" customFormat="1" ht="18.75" x14ac:dyDescent="0.25">
      <c r="A107" s="8"/>
      <c r="B107" s="24"/>
      <c r="C107" s="10"/>
      <c r="D107" s="10"/>
      <c r="E107" s="10"/>
      <c r="F107" s="10"/>
      <c r="G107" s="10"/>
    </row>
    <row r="108" spans="1:7" s="11" customFormat="1" ht="18.75" x14ac:dyDescent="0.25">
      <c r="A108" s="38" t="s">
        <v>114</v>
      </c>
      <c r="B108" s="24"/>
      <c r="C108" s="22"/>
      <c r="D108" s="22"/>
      <c r="E108" s="22"/>
      <c r="F108" s="22"/>
      <c r="G108" s="22"/>
    </row>
    <row r="109" spans="1:7" s="11" customFormat="1" ht="18.75" x14ac:dyDescent="0.25">
      <c r="A109" s="29"/>
      <c r="B109" s="30"/>
      <c r="C109" s="31"/>
      <c r="D109" s="31"/>
      <c r="E109" s="31"/>
      <c r="F109" s="31"/>
      <c r="G109" s="31"/>
    </row>
    <row r="110" spans="1:7" ht="18.75" x14ac:dyDescent="0.25">
      <c r="A110" s="46" t="s">
        <v>121</v>
      </c>
    </row>
    <row r="111" spans="1:7" ht="61.5" customHeight="1" x14ac:dyDescent="0.25">
      <c r="A111" s="2" t="s">
        <v>116</v>
      </c>
      <c r="B111" s="1"/>
      <c r="C111" s="1"/>
      <c r="D111" s="1"/>
      <c r="E111" s="1"/>
      <c r="F111" s="1"/>
      <c r="G111" s="1"/>
    </row>
    <row r="112" spans="1:7" ht="104.25" customHeight="1" x14ac:dyDescent="0.25">
      <c r="A112" s="2" t="s">
        <v>117</v>
      </c>
      <c r="B112" s="1"/>
      <c r="C112" s="1"/>
      <c r="D112" s="1"/>
      <c r="E112" s="1"/>
      <c r="F112" s="1"/>
      <c r="G112" s="1"/>
    </row>
  </sheetData>
  <mergeCells count="2">
    <mergeCell ref="A111:G111"/>
    <mergeCell ref="A112:G112"/>
  </mergeCells>
  <pageMargins left="0.39370078740157499" right="0.39370078740157499" top="0.47244094488188998" bottom="0.47244094488188998" header="0.31496062992126" footer="0.196850393700787"/>
  <pageSetup paperSize="9" scale="91" fitToHeight="0" orientation="landscape" r:id="rId1"/>
  <headerFooter>
    <oddFooter>&amp;L&amp;8&amp;Z&amp;F&amp;A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Publish</vt:lpstr>
      <vt:lpstr>Publish!Print_Area</vt:lpstr>
      <vt:lpstr>Publish!Print_Titles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Edwards</dc:creator>
  <cp:lastModifiedBy>Smith, Sophie</cp:lastModifiedBy>
  <cp:lastPrinted>2017-08-03T15:40:34Z</cp:lastPrinted>
  <dcterms:created xsi:type="dcterms:W3CDTF">2017-05-11T09:00:22Z</dcterms:created>
  <dcterms:modified xsi:type="dcterms:W3CDTF">2017-08-03T15:41:12Z</dcterms:modified>
</cp:coreProperties>
</file>